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2522EC4D-C4DF-4EED-8282-12A7D4EDDC0E}"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108" yWindow="-108" windowWidth="23256" windowHeight="12456"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<sst xmlns="http://schemas.openxmlformats.org/spreadsheetml/2006/main" count="1260" uniqueCount="680">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</sst>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626</v>
      </c>
      <c r="B10" s="171"/>
      <c r="C10" s="107" t="str">
        <f>VLOOKUP(A10,lista,2,0)</f>
        <v>-</v>
      </c>
      <c r="D10" s="107"/>
      <c r="E10" s="107"/>
      <c r="F10" s="107"/>
      <c r="G10" s="107" t="str">
        <f>VLOOKUP(A10,lista,3,0)</f>
        <v>Asistente 2</v>
      </c>
      <c r="H10" s="107"/>
      <c r="I10" s="120" t="str">
        <f>VLOOKUP(A10,lista,4,0)</f>
        <v>Apoyo administrativo proyectos internacionales</v>
      </c>
      <c r="J10" s="121"/>
      <c r="K10" s="107" t="str">
        <f>VLOOKUP(A10,lista,5,0)</f>
        <v>Madrid</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Nivel C1 de inglés.
Nivel B2 de francés.
Al menos 5 años de experiencia trabajando con herramientas de Microsoft Office.
Al menos 5 años de experiencia global en apoyo administrativo en ámbito internacional.</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46127</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PAXqNCoW3IP9XwzfFbEV8/MNEekS5Zu0r7pGwse7V0vRjMOy8hclCrMkKV1FeuHbi4BP3uxjPVsOZgFCwecdOw==" saltValue="sLUFE5vjZf1VaYm2htkbBw=="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2026-04-15T13:46:01Z</dcterms:modified>
</cp:coreProperties>
</file>